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Økonomi\Okonimiplan\Okoplan20202023\"/>
    </mc:Choice>
  </mc:AlternateContent>
  <bookViews>
    <workbookView xWindow="120" yWindow="45" windowWidth="20730" windowHeight="11760" activeTab="1"/>
  </bookViews>
  <sheets>
    <sheet name="Tiltak" sheetId="1" r:id="rId1"/>
    <sheet name="Finans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D20" i="1" l="1"/>
  <c r="Q20" i="1" l="1"/>
  <c r="P20" i="1"/>
  <c r="O20" i="1"/>
  <c r="N20" i="1"/>
  <c r="J48" i="1" l="1"/>
  <c r="K48" i="1"/>
  <c r="L48" i="1"/>
  <c r="L50" i="1" s="1"/>
  <c r="I48" i="1"/>
  <c r="E27" i="1"/>
  <c r="F27" i="1"/>
  <c r="G27" i="1"/>
  <c r="D27" i="1"/>
  <c r="L20" i="1"/>
  <c r="J20" i="1"/>
  <c r="K20" i="1"/>
  <c r="I20" i="1"/>
  <c r="E20" i="1"/>
  <c r="F20" i="1"/>
  <c r="F50" i="1" s="1"/>
  <c r="G20" i="1"/>
  <c r="G50" i="1" s="1"/>
  <c r="E8" i="2"/>
  <c r="E50" i="1" l="1"/>
  <c r="D50" i="1"/>
  <c r="J50" i="1"/>
  <c r="K50" i="1"/>
  <c r="I50" i="1"/>
  <c r="B8" i="2"/>
  <c r="C8" i="2"/>
  <c r="B9" i="2"/>
  <c r="D8" i="2"/>
  <c r="C9" i="2" l="1"/>
  <c r="C10" i="2" s="1"/>
  <c r="E9" i="2"/>
  <c r="E10" i="2" s="1"/>
  <c r="B10" i="2"/>
  <c r="D9" i="2"/>
  <c r="D10" i="2" s="1"/>
</calcChain>
</file>

<file path=xl/sharedStrings.xml><?xml version="1.0" encoding="utf-8"?>
<sst xmlns="http://schemas.openxmlformats.org/spreadsheetml/2006/main" count="76" uniqueCount="70">
  <si>
    <t>Investeringsbudsjett</t>
  </si>
  <si>
    <t>Driftskonsekvenser</t>
  </si>
  <si>
    <t>Tiltak nr.</t>
  </si>
  <si>
    <t>I1</t>
  </si>
  <si>
    <t>I2</t>
  </si>
  <si>
    <t>I3</t>
  </si>
  <si>
    <t>I4</t>
  </si>
  <si>
    <r>
      <t xml:space="preserve">Forslagene legges inn som </t>
    </r>
    <r>
      <rPr>
        <u/>
        <sz val="10"/>
        <color theme="1"/>
        <rFont val="Verdana"/>
        <family val="2"/>
      </rPr>
      <t>endringer</t>
    </r>
    <r>
      <rPr>
        <sz val="10"/>
        <color theme="1"/>
        <rFont val="Verdana"/>
        <family val="2"/>
      </rPr>
      <t xml:space="preserve"> i forhold til Rådmannens forslag.Alle beløp legges inn i 1000 kr.</t>
    </r>
  </si>
  <si>
    <r>
      <t xml:space="preserve">·         økte utgifter eller reduserte inntekter legges inn med </t>
    </r>
    <r>
      <rPr>
        <b/>
        <sz val="10"/>
        <color theme="1"/>
        <rFont val="Verdana"/>
        <family val="2"/>
      </rPr>
      <t>+</t>
    </r>
    <r>
      <rPr>
        <sz val="10"/>
        <color theme="1"/>
        <rFont val="Verdana"/>
        <family val="2"/>
      </rPr>
      <t xml:space="preserve"> foran beløpet, </t>
    </r>
  </si>
  <si>
    <r>
      <t xml:space="preserve">·         økte inntekter eller reduserte utgifter legges inn med </t>
    </r>
    <r>
      <rPr>
        <b/>
        <sz val="10"/>
        <color theme="1"/>
        <rFont val="Verdana"/>
        <family val="2"/>
      </rPr>
      <t>-</t>
    </r>
    <r>
      <rPr>
        <sz val="10"/>
        <color theme="1"/>
        <rFont val="Verdana"/>
        <family val="2"/>
      </rPr>
      <t xml:space="preserve"> foran beløpet. </t>
    </r>
  </si>
  <si>
    <t>Matrise for beregning av kapitalkostnader</t>
  </si>
  <si>
    <t>Låneopptak</t>
  </si>
  <si>
    <t>Avdrag</t>
  </si>
  <si>
    <t>Renter</t>
  </si>
  <si>
    <t>År 1</t>
  </si>
  <si>
    <t>År 2</t>
  </si>
  <si>
    <t>År 3</t>
  </si>
  <si>
    <t>År 4</t>
  </si>
  <si>
    <t>Rentesats</t>
  </si>
  <si>
    <t>Avdragstid år</t>
  </si>
  <si>
    <t>Sum</t>
  </si>
  <si>
    <t>I5</t>
  </si>
  <si>
    <t>I6</t>
  </si>
  <si>
    <t>I7</t>
  </si>
  <si>
    <t>I8</t>
  </si>
  <si>
    <t>I9</t>
  </si>
  <si>
    <t>I10</t>
  </si>
  <si>
    <t>Sum investering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</si>
  <si>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</si>
  <si>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</si>
  <si>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</si>
  <si>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</si>
  <si>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</si>
  <si>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</si>
  <si>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</si>
  <si>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</si>
  <si>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</si>
  <si>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</si>
  <si>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Kun driftstiltak</t>
  </si>
  <si>
    <t>Sum driftstiltak</t>
  </si>
  <si>
    <t>Finansieringsplan</t>
  </si>
  <si>
    <t>F.plan</t>
  </si>
  <si>
    <t>F1</t>
  </si>
  <si>
    <t>Bruk av lån</t>
  </si>
  <si>
    <t xml:space="preserve">F2 </t>
  </si>
  <si>
    <t>Bruk av mva.komp</t>
  </si>
  <si>
    <t>F3</t>
  </si>
  <si>
    <t>Tilskudd</t>
  </si>
  <si>
    <t xml:space="preserve">F4 </t>
  </si>
  <si>
    <t>Bruk av fond</t>
  </si>
  <si>
    <t>F5</t>
  </si>
  <si>
    <t>Annet</t>
  </si>
  <si>
    <t>Sum finansiering</t>
  </si>
  <si>
    <t>Kontrollsum - skal være 0</t>
  </si>
  <si>
    <t>Tiltak</t>
  </si>
  <si>
    <t>Legg inn lånebeløp i kroner</t>
  </si>
  <si>
    <t>Enhet</t>
  </si>
  <si>
    <t xml:space="preserve">Forslag fra parti/gruppering:  </t>
  </si>
  <si>
    <t xml:space="preserve">Dato:  </t>
  </si>
  <si>
    <t>D11</t>
  </si>
  <si>
    <t>D12</t>
  </si>
  <si>
    <t>D13</t>
  </si>
  <si>
    <t>D14</t>
  </si>
  <si>
    <t>D16</t>
  </si>
  <si>
    <t>D17</t>
  </si>
  <si>
    <t>D18</t>
  </si>
  <si>
    <t>Herav kapitalkostnader (renter+avdrag)</t>
  </si>
  <si>
    <t>Brutto investering (inkl. mva)</t>
  </si>
  <si>
    <t>Nye og/eller endrede forslag til økonomiplan 2020-2023</t>
  </si>
  <si>
    <t>(evt 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</si>
</sst>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u/>
      <sz val="10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Protection="1"/>
    <xf numFmtId="9" fontId="0" fillId="0" borderId="0" xfId="0" applyNumberFormat="1" applyProtection="1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Protection="1"/>
    <xf numFmtId="0" fontId="1" fillId="0" borderId="0" xfId="0" applyFont="1" applyProtection="1"/>
    <xf numFmtId="0" fontId="1" fillId="4" borderId="1" xfId="0" applyFont="1" applyFill="1" applyBorder="1" applyProtection="1"/>
    <xf numFmtId="0" fontId="1" fillId="7" borderId="1" xfId="0" applyFont="1" applyFill="1" applyBorder="1" applyProtection="1"/>
    <xf numFmtId="0" fontId="1" fillId="5" borderId="1" xfId="0" applyFont="1" applyFill="1" applyBorder="1" applyProtection="1"/>
    <xf numFmtId="0" fontId="3" fillId="0" borderId="6" xfId="0" applyFont="1" applyBorder="1" applyAlignment="1" applyProtection="1">
      <alignment vertical="center"/>
    </xf>
    <xf numFmtId="0" fontId="1" fillId="0" borderId="8" xfId="0" applyFont="1" applyBorder="1" applyProtection="1"/>
    <xf numFmtId="0" fontId="3" fillId="0" borderId="8" xfId="0" applyFont="1" applyBorder="1" applyProtection="1"/>
    <xf numFmtId="0" fontId="1" fillId="0" borderId="7" xfId="0" applyFont="1" applyBorder="1" applyProtection="1"/>
    <xf numFmtId="0" fontId="3" fillId="0" borderId="5" xfId="0" applyFont="1" applyBorder="1" applyAlignment="1" applyProtection="1">
      <alignment horizontal="left" vertical="center" indent="5"/>
    </xf>
    <xf numFmtId="0" fontId="1" fillId="0" borderId="0" xfId="0" applyFont="1" applyBorder="1" applyProtection="1"/>
    <xf numFmtId="0" fontId="3" fillId="0" borderId="0" xfId="0" applyFont="1" applyBorder="1" applyProtection="1"/>
    <xf numFmtId="0" fontId="1" fillId="0" borderId="9" xfId="0" applyFont="1" applyBorder="1" applyProtection="1"/>
    <xf numFmtId="0" fontId="3" fillId="0" borderId="10" xfId="0" applyFont="1" applyBorder="1" applyAlignment="1" applyProtection="1">
      <alignment horizontal="left" vertical="center" indent="5"/>
    </xf>
    <xf numFmtId="0" fontId="1" fillId="0" borderId="11" xfId="0" applyFont="1" applyBorder="1" applyProtection="1"/>
    <xf numFmtId="0" fontId="3" fillId="0" borderId="11" xfId="0" applyFont="1" applyBorder="1" applyProtection="1"/>
    <xf numFmtId="0" fontId="1" fillId="0" borderId="12" xfId="0" applyFont="1" applyBorder="1" applyProtection="1"/>
    <xf numFmtId="0" fontId="1" fillId="0" borderId="17" xfId="0" applyFont="1" applyBorder="1" applyProtection="1"/>
    <xf numFmtId="0" fontId="2" fillId="3" borderId="17" xfId="0" applyFont="1" applyFill="1" applyBorder="1" applyProtection="1"/>
    <xf numFmtId="3" fontId="1" fillId="3" borderId="17" xfId="0" applyNumberFormat="1" applyFont="1" applyFill="1" applyBorder="1" applyProtection="1"/>
    <xf numFmtId="3" fontId="1" fillId="8" borderId="17" xfId="0" applyNumberFormat="1" applyFont="1" applyFill="1" applyBorder="1" applyProtection="1"/>
    <xf numFmtId="0" fontId="1" fillId="4" borderId="18" xfId="0" applyFont="1" applyFill="1" applyBorder="1" applyProtection="1"/>
    <xf numFmtId="0" fontId="1" fillId="0" borderId="1" xfId="0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14" xfId="0" applyFont="1" applyBorder="1" applyProtection="1">
      <protection locked="0"/>
    </xf>
    <xf numFmtId="3" fontId="1" fillId="0" borderId="14" xfId="0" applyNumberFormat="1" applyFont="1" applyBorder="1" applyProtection="1">
      <protection locked="0"/>
    </xf>
    <xf numFmtId="3" fontId="1" fillId="0" borderId="15" xfId="0" applyNumberFormat="1" applyFont="1" applyBorder="1" applyProtection="1">
      <protection locked="0"/>
    </xf>
    <xf numFmtId="0" fontId="1" fillId="0" borderId="16" xfId="0" applyFont="1" applyBorder="1" applyProtection="1"/>
    <xf numFmtId="0" fontId="2" fillId="3" borderId="16" xfId="0" applyFont="1" applyFill="1" applyBorder="1" applyProtection="1"/>
    <xf numFmtId="3" fontId="1" fillId="3" borderId="13" xfId="0" applyNumberFormat="1" applyFont="1" applyFill="1" applyBorder="1" applyProtection="1"/>
    <xf numFmtId="0" fontId="1" fillId="0" borderId="0" xfId="0" applyFont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0" borderId="15" xfId="0" applyFont="1" applyBorder="1" applyProtection="1">
      <protection locked="0"/>
    </xf>
    <xf numFmtId="0" fontId="1" fillId="0" borderId="13" xfId="0" applyFont="1" applyBorder="1" applyProtection="1"/>
    <xf numFmtId="0" fontId="2" fillId="8" borderId="13" xfId="0" applyFont="1" applyFill="1" applyBorder="1" applyProtection="1"/>
    <xf numFmtId="3" fontId="1" fillId="8" borderId="13" xfId="0" applyNumberFormat="1" applyFont="1" applyFill="1" applyBorder="1" applyProtection="1"/>
    <xf numFmtId="0" fontId="1" fillId="0" borderId="15" xfId="0" applyFont="1" applyBorder="1" applyProtection="1"/>
    <xf numFmtId="0" fontId="1" fillId="9" borderId="19" xfId="0" applyFont="1" applyFill="1" applyBorder="1" applyProtection="1"/>
    <xf numFmtId="3" fontId="1" fillId="9" borderId="1" xfId="0" applyNumberFormat="1" applyFont="1" applyFill="1" applyBorder="1" applyProtection="1"/>
    <xf numFmtId="3" fontId="1" fillId="0" borderId="0" xfId="0" applyNumberFormat="1" applyFont="1" applyBorder="1" applyProtection="1"/>
    <xf numFmtId="3" fontId="0" fillId="8" borderId="1" xfId="0" applyNumberFormat="1" applyFill="1" applyBorder="1" applyProtection="1">
      <protection locked="0"/>
    </xf>
    <xf numFmtId="3" fontId="0" fillId="0" borderId="0" xfId="0" applyNumberFormat="1" applyProtection="1"/>
    <xf numFmtId="3" fontId="0" fillId="0" borderId="21" xfId="0" applyNumberFormat="1" applyBorder="1" applyProtection="1"/>
    <xf numFmtId="3" fontId="0" fillId="0" borderId="22" xfId="0" applyNumberFormat="1" applyBorder="1" applyProtection="1"/>
    <xf numFmtId="0" fontId="0" fillId="8" borderId="0" xfId="0" applyFill="1" applyProtection="1"/>
    <xf numFmtId="0" fontId="0" fillId="0" borderId="20" xfId="0" applyBorder="1" applyProtection="1"/>
    <xf numFmtId="0" fontId="0" fillId="8" borderId="2" xfId="0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4" xfId="0" applyFill="1" applyBorder="1" applyProtection="1">
      <protection locked="0"/>
    </xf>
    <xf numFmtId="0" fontId="3" fillId="0" borderId="11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</xf>
    <xf numFmtId="0" fontId="1" fillId="5" borderId="1" xfId="0" applyFont="1" applyFill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9" borderId="19" xfId="0" applyFont="1" applyFill="1" applyBorder="1" applyAlignment="1" applyProtection="1">
      <alignment horizontal="left"/>
    </xf>
    <xf numFmtId="0" fontId="1" fillId="0" borderId="0" xfId="0" applyFont="1" applyAlignment="1">
      <alignment horizontal="left"/>
    </xf>
    <xf numFmtId="0" fontId="8" fillId="0" borderId="1" xfId="0" applyFont="1" applyBorder="1" applyProtection="1">
      <protection locked="0"/>
    </xf>
    <xf numFmtId="0" fontId="8" fillId="0" borderId="1" xfId="1" applyFont="1" applyBorder="1"/>
    <xf numFmtId="0" fontId="9" fillId="0" borderId="1" xfId="1" applyFont="1" applyBorder="1"/>
    <xf numFmtId="0" fontId="9" fillId="0" borderId="1" xfId="1" applyFont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" fillId="0" borderId="23" xfId="0" applyFont="1" applyBorder="1" applyProtection="1">
      <protection locked="0"/>
    </xf>
    <xf numFmtId="0" fontId="1" fillId="0" borderId="23" xfId="0" applyFont="1" applyBorder="1" applyAlignment="1" applyProtection="1">
      <alignment horizontal="left"/>
      <protection locked="0"/>
    </xf>
    <xf numFmtId="3" fontId="1" fillId="0" borderId="23" xfId="0" applyNumberFormat="1" applyFont="1" applyBorder="1" applyProtection="1">
      <protection locked="0"/>
    </xf>
    <xf numFmtId="0" fontId="1" fillId="0" borderId="16" xfId="0" applyFont="1" applyBorder="1" applyProtection="1">
      <protection locked="0"/>
    </xf>
    <xf numFmtId="3" fontId="1" fillId="0" borderId="1" xfId="0" applyNumberFormat="1" applyFont="1" applyBorder="1" applyAlignment="1" applyProtection="1">
      <alignment wrapText="1"/>
      <protection locked="0"/>
    </xf>
    <xf numFmtId="3" fontId="1" fillId="10" borderId="1" xfId="0" applyNumberFormat="1" applyFont="1" applyFill="1" applyBorder="1" applyProtection="1">
      <protection locked="0"/>
    </xf>
    <xf numFmtId="3" fontId="1" fillId="10" borderId="14" xfId="0" applyNumberFormat="1" applyFont="1" applyFill="1" applyBorder="1" applyProtection="1">
      <protection locked="0"/>
    </xf>
    <xf numFmtId="3" fontId="1" fillId="10" borderId="17" xfId="0" applyNumberFormat="1" applyFont="1" applyFill="1" applyBorder="1" applyProtection="1"/>
    <xf numFmtId="0" fontId="2" fillId="7" borderId="0" xfId="0" applyFont="1" applyFill="1" applyBorder="1" applyAlignment="1" applyProtection="1">
      <alignment horizontal="center"/>
    </xf>
    <xf numFmtId="0" fontId="5" fillId="7" borderId="0" xfId="0" applyFont="1" applyFill="1" applyAlignment="1" applyProtection="1">
      <alignment horizontal="center" vertical="top"/>
    </xf>
    <xf numFmtId="0" fontId="1" fillId="7" borderId="0" xfId="0" applyFont="1" applyFill="1" applyBorder="1" applyProtection="1"/>
    <xf numFmtId="0" fontId="1" fillId="7" borderId="0" xfId="0" applyFont="1" applyFill="1"/>
    <xf numFmtId="0" fontId="1" fillId="7" borderId="0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Border="1" applyProtection="1">
      <protection locked="0"/>
    </xf>
    <xf numFmtId="0" fontId="1" fillId="7" borderId="0" xfId="0" applyFont="1" applyFill="1" applyBorder="1" applyAlignment="1" applyProtection="1">
      <alignment horizontal="center"/>
    </xf>
    <xf numFmtId="3" fontId="1" fillId="7" borderId="0" xfId="0" applyNumberFormat="1" applyFont="1" applyFill="1" applyBorder="1" applyProtection="1">
      <protection locked="0"/>
    </xf>
    <xf numFmtId="3" fontId="1" fillId="7" borderId="0" xfId="0" applyNumberFormat="1" applyFont="1" applyFill="1" applyBorder="1" applyProtection="1"/>
    <xf numFmtId="0" fontId="1" fillId="5" borderId="2" xfId="0" applyFont="1" applyFill="1" applyBorder="1" applyProtection="1"/>
    <xf numFmtId="3" fontId="1" fillId="0" borderId="2" xfId="0" applyNumberFormat="1" applyFont="1" applyBorder="1" applyProtection="1">
      <protection locked="0"/>
    </xf>
    <xf numFmtId="3" fontId="1" fillId="0" borderId="24" xfId="0" applyNumberFormat="1" applyFont="1" applyBorder="1" applyProtection="1">
      <protection locked="0"/>
    </xf>
    <xf numFmtId="3" fontId="1" fillId="8" borderId="25" xfId="0" applyNumberFormat="1" applyFont="1" applyFill="1" applyBorder="1" applyProtection="1"/>
    <xf numFmtId="3" fontId="1" fillId="10" borderId="4" xfId="0" applyNumberFormat="1" applyFont="1" applyFill="1" applyBorder="1" applyProtection="1">
      <protection locked="0"/>
    </xf>
    <xf numFmtId="3" fontId="1" fillId="10" borderId="26" xfId="0" applyNumberFormat="1" applyFont="1" applyFill="1" applyBorder="1" applyProtection="1">
      <protection locked="0"/>
    </xf>
    <xf numFmtId="3" fontId="1" fillId="10" borderId="27" xfId="0" applyNumberFormat="1" applyFont="1" applyFill="1" applyBorder="1" applyProtection="1"/>
    <xf numFmtId="0" fontId="1" fillId="7" borderId="0" xfId="0" applyFont="1" applyFill="1" applyBorder="1"/>
    <xf numFmtId="3" fontId="1" fillId="11" borderId="16" xfId="0" applyNumberFormat="1" applyFont="1" applyFill="1" applyBorder="1" applyProtection="1">
      <protection locked="0"/>
    </xf>
    <xf numFmtId="3" fontId="1" fillId="11" borderId="18" xfId="0" applyNumberFormat="1" applyFont="1" applyFill="1" applyBorder="1" applyProtection="1"/>
    <xf numFmtId="0" fontId="2" fillId="11" borderId="6" xfId="0" applyFont="1" applyFill="1" applyBorder="1" applyAlignment="1" applyProtection="1">
      <alignment horizontal="center"/>
    </xf>
    <xf numFmtId="0" fontId="1" fillId="11" borderId="5" xfId="0" applyFont="1" applyFill="1" applyBorder="1" applyProtection="1"/>
    <xf numFmtId="3" fontId="1" fillId="10" borderId="12" xfId="0" applyNumberFormat="1" applyFont="1" applyFill="1" applyBorder="1" applyAlignment="1" applyProtection="1">
      <protection locked="0"/>
    </xf>
    <xf numFmtId="3" fontId="1" fillId="10" borderId="18" xfId="0" applyNumberFormat="1" applyFont="1" applyFill="1" applyBorder="1" applyProtection="1">
      <protection locked="0"/>
    </xf>
    <xf numFmtId="0" fontId="1" fillId="10" borderId="31" xfId="0" applyFont="1" applyFill="1" applyBorder="1" applyProtection="1"/>
    <xf numFmtId="0" fontId="1" fillId="10" borderId="32" xfId="0" applyFont="1" applyFill="1" applyBorder="1" applyProtection="1"/>
    <xf numFmtId="0" fontId="1" fillId="10" borderId="33" xfId="0" applyFont="1" applyFill="1" applyBorder="1" applyProtection="1"/>
    <xf numFmtId="0" fontId="2" fillId="6" borderId="2" xfId="0" applyFont="1" applyFill="1" applyBorder="1" applyAlignment="1" applyProtection="1">
      <alignment horizontal="left"/>
    </xf>
    <xf numFmtId="0" fontId="2" fillId="6" borderId="3" xfId="0" applyFont="1" applyFill="1" applyBorder="1" applyAlignment="1" applyProtection="1">
      <alignment horizontal="left"/>
    </xf>
    <xf numFmtId="0" fontId="2" fillId="6" borderId="4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7" borderId="2" xfId="0" applyFont="1" applyFill="1" applyBorder="1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</xf>
    <xf numFmtId="0" fontId="2" fillId="7" borderId="4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10" borderId="28" xfId="0" applyFont="1" applyFill="1" applyBorder="1" applyAlignment="1" applyProtection="1">
      <alignment horizontal="center"/>
    </xf>
    <xf numFmtId="0" fontId="2" fillId="10" borderId="29" xfId="0" applyFont="1" applyFill="1" applyBorder="1" applyAlignment="1" applyProtection="1">
      <alignment horizontal="center"/>
    </xf>
    <xf numFmtId="0" fontId="2" fillId="10" borderId="30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7</xdr:row>
      <xdr:rowOff>9525</xdr:rowOff>
    </xdr:from>
    <xdr:to>
      <xdr:col>12</xdr:col>
      <xdr:colOff>409575</xdr:colOff>
      <xdr:row>20</xdr:row>
      <xdr:rowOff>0</xdr:rowOff>
    </xdr:to>
    <xdr:sp macro="" textlink="">
      <xdr:nvSpPr>
        <xdr:cNvPr id="2" name="Høyre klammeparentes 1"/>
        <xdr:cNvSpPr/>
      </xdr:nvSpPr>
      <xdr:spPr>
        <a:xfrm>
          <a:off x="10277475" y="1247775"/>
          <a:ext cx="390525" cy="4019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</xdr:row>
      <xdr:rowOff>47625</xdr:rowOff>
    </xdr:from>
    <xdr:to>
      <xdr:col>2</xdr:col>
      <xdr:colOff>752475</xdr:colOff>
      <xdr:row>2</xdr:row>
      <xdr:rowOff>114300</xdr:rowOff>
    </xdr:to>
    <xdr:sp macro="" textlink="">
      <xdr:nvSpPr>
        <xdr:cNvPr id="2" name="Pil venstre 1"/>
        <xdr:cNvSpPr/>
      </xdr:nvSpPr>
      <xdr:spPr>
        <a:xfrm>
          <a:off x="2009775" y="428625"/>
          <a:ext cx="5334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workbookViewId="0">
      <selection activeCell="D50" sqref="D50"/>
    </sheetView>
  </sheetViews>
  <sheetFormatPr baseColWidth="10" defaultColWidth="11.42578125" defaultRowHeight="11.25" x14ac:dyDescent="0.15"/>
  <cols>
    <col min="1" max="1" width="9" style="1" customWidth="1"/>
    <col min="2" max="2" width="6.28515625" style="72" customWidth="1"/>
    <col min="3" max="3" width="44.85546875" style="1" customWidth="1"/>
    <col min="4" max="7" width="11.42578125" style="1"/>
    <col min="8" max="8" width="2.28515625" style="1" customWidth="1"/>
    <col min="9" max="12" width="11.42578125" style="1"/>
    <col min="13" max="13" width="6.42578125" style="1" customWidth="1"/>
    <col min="14" max="16384" width="11.42578125" style="1"/>
  </cols>
  <sheetData>
    <row r="1" spans="1:17" s="9" customFormat="1" ht="15" customHeight="1" x14ac:dyDescent="0.15">
      <c r="A1" s="128" t="s">
        <v>68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90"/>
    </row>
    <row r="2" spans="1:17" s="9" customFormat="1" ht="12.75" customHeight="1" x14ac:dyDescent="0.2">
      <c r="A2" s="13" t="s">
        <v>7</v>
      </c>
      <c r="B2" s="59"/>
      <c r="C2" s="14"/>
      <c r="D2" s="15"/>
      <c r="E2" s="15"/>
      <c r="F2" s="15"/>
      <c r="G2" s="15"/>
      <c r="H2" s="14"/>
      <c r="I2" s="14"/>
      <c r="J2" s="14"/>
      <c r="K2" s="14"/>
      <c r="L2" s="16"/>
      <c r="M2" s="91"/>
    </row>
    <row r="3" spans="1:17" s="9" customFormat="1" ht="12.75" customHeight="1" x14ac:dyDescent="0.2">
      <c r="A3" s="17" t="s">
        <v>8</v>
      </c>
      <c r="B3" s="60"/>
      <c r="C3" s="18"/>
      <c r="D3" s="19"/>
      <c r="E3" s="19"/>
      <c r="F3" s="19"/>
      <c r="G3" s="19"/>
      <c r="H3" s="18"/>
      <c r="I3" s="18"/>
      <c r="J3" s="18"/>
      <c r="K3" s="18"/>
      <c r="L3" s="20"/>
      <c r="M3" s="91"/>
    </row>
    <row r="4" spans="1:17" s="9" customFormat="1" ht="12.75" customHeight="1" x14ac:dyDescent="0.2">
      <c r="A4" s="21" t="s">
        <v>9</v>
      </c>
      <c r="B4" s="58"/>
      <c r="C4" s="22"/>
      <c r="D4" s="23"/>
      <c r="E4" s="23"/>
      <c r="F4" s="23"/>
      <c r="G4" s="23"/>
      <c r="H4" s="22"/>
      <c r="I4" s="22"/>
      <c r="J4" s="22"/>
      <c r="K4" s="22"/>
      <c r="L4" s="24"/>
      <c r="M4" s="91"/>
    </row>
    <row r="5" spans="1:17" x14ac:dyDescent="0.15">
      <c r="A5" s="2"/>
      <c r="B5" s="61"/>
      <c r="M5" s="92"/>
    </row>
    <row r="6" spans="1:17" s="6" customFormat="1" ht="21.75" customHeight="1" x14ac:dyDescent="0.15">
      <c r="A6" s="129" t="s">
        <v>57</v>
      </c>
      <c r="B6" s="130"/>
      <c r="C6" s="130"/>
      <c r="D6" s="130"/>
      <c r="E6" s="130"/>
      <c r="F6" s="130"/>
      <c r="G6" s="130"/>
      <c r="H6" s="130"/>
      <c r="I6" s="131"/>
      <c r="J6" s="129" t="s">
        <v>58</v>
      </c>
      <c r="K6" s="130"/>
      <c r="L6" s="131"/>
      <c r="M6" s="93"/>
    </row>
    <row r="7" spans="1:17" ht="12" thickBot="1" x14ac:dyDescent="0.2">
      <c r="M7" s="105"/>
    </row>
    <row r="8" spans="1:17" s="9" customFormat="1" ht="24.75" customHeight="1" thickBot="1" x14ac:dyDescent="0.2">
      <c r="A8" s="132" t="s">
        <v>0</v>
      </c>
      <c r="B8" s="133"/>
      <c r="C8" s="134"/>
      <c r="D8" s="122" t="s">
        <v>67</v>
      </c>
      <c r="E8" s="123"/>
      <c r="F8" s="123"/>
      <c r="G8" s="124"/>
      <c r="H8" s="8"/>
      <c r="I8" s="122" t="s">
        <v>1</v>
      </c>
      <c r="J8" s="123"/>
      <c r="K8" s="123"/>
      <c r="L8" s="123"/>
      <c r="M8" s="108"/>
      <c r="N8" s="125" t="s">
        <v>66</v>
      </c>
      <c r="O8" s="126"/>
      <c r="P8" s="126"/>
      <c r="Q8" s="127"/>
    </row>
    <row r="9" spans="1:17" s="9" customFormat="1" ht="20.25" customHeight="1" thickBot="1" x14ac:dyDescent="0.2">
      <c r="A9" s="10" t="s">
        <v>2</v>
      </c>
      <c r="B9" s="62" t="s">
        <v>56</v>
      </c>
      <c r="C9" s="10" t="s">
        <v>54</v>
      </c>
      <c r="D9" s="10">
        <v>2020</v>
      </c>
      <c r="E9" s="10">
        <v>2021</v>
      </c>
      <c r="F9" s="10">
        <v>2022</v>
      </c>
      <c r="G9" s="10">
        <v>2023</v>
      </c>
      <c r="H9" s="11"/>
      <c r="I9" s="12">
        <v>2020</v>
      </c>
      <c r="J9" s="12">
        <v>2021</v>
      </c>
      <c r="K9" s="12">
        <v>2022</v>
      </c>
      <c r="L9" s="98">
        <v>2023</v>
      </c>
      <c r="M9" s="109"/>
      <c r="N9" s="112">
        <v>2020</v>
      </c>
      <c r="O9" s="113">
        <v>2021</v>
      </c>
      <c r="P9" s="113">
        <v>2022</v>
      </c>
      <c r="Q9" s="114">
        <v>2023</v>
      </c>
    </row>
    <row r="10" spans="1:17" s="6" customFormat="1" ht="24.95" customHeight="1" x14ac:dyDescent="0.2">
      <c r="A10" s="30" t="s">
        <v>3</v>
      </c>
      <c r="B10" s="63"/>
      <c r="C10" s="73"/>
      <c r="D10" s="31"/>
      <c r="E10" s="31"/>
      <c r="F10" s="31"/>
      <c r="G10" s="31"/>
      <c r="H10" s="32"/>
      <c r="I10" s="85"/>
      <c r="J10" s="31"/>
      <c r="K10" s="31"/>
      <c r="L10" s="99"/>
      <c r="M10" s="106"/>
      <c r="N10" s="110"/>
      <c r="O10" s="111"/>
      <c r="P10" s="111"/>
      <c r="Q10" s="111"/>
    </row>
    <row r="11" spans="1:17" s="6" customFormat="1" ht="24.95" customHeight="1" x14ac:dyDescent="0.2">
      <c r="A11" s="30" t="s">
        <v>4</v>
      </c>
      <c r="B11" s="63"/>
      <c r="C11" s="79"/>
      <c r="D11" s="31"/>
      <c r="E11" s="31"/>
      <c r="F11" s="31"/>
      <c r="G11" s="31"/>
      <c r="H11" s="32"/>
      <c r="I11" s="31"/>
      <c r="J11" s="31"/>
      <c r="K11" s="31"/>
      <c r="L11" s="99"/>
      <c r="M11" s="106"/>
      <c r="N11" s="102"/>
      <c r="O11" s="86"/>
      <c r="P11" s="86"/>
      <c r="Q11" s="86"/>
    </row>
    <row r="12" spans="1:17" s="6" customFormat="1" ht="24.95" customHeight="1" x14ac:dyDescent="0.2">
      <c r="A12" s="30" t="s">
        <v>5</v>
      </c>
      <c r="B12" s="63"/>
      <c r="C12" s="79"/>
      <c r="D12" s="31"/>
      <c r="E12" s="31"/>
      <c r="F12" s="31"/>
      <c r="G12" s="31"/>
      <c r="H12" s="32"/>
      <c r="I12" s="31"/>
      <c r="J12" s="31"/>
      <c r="K12" s="31"/>
      <c r="L12" s="99"/>
      <c r="M12" s="106"/>
      <c r="N12" s="102"/>
      <c r="O12" s="86"/>
      <c r="P12" s="86"/>
      <c r="Q12" s="86"/>
    </row>
    <row r="13" spans="1:17" s="6" customFormat="1" ht="24.95" customHeight="1" x14ac:dyDescent="0.15">
      <c r="A13" s="30" t="s">
        <v>6</v>
      </c>
      <c r="B13" s="63"/>
      <c r="C13" s="30"/>
      <c r="D13" s="31"/>
      <c r="E13" s="31"/>
      <c r="F13" s="31"/>
      <c r="G13" s="31"/>
      <c r="H13" s="32"/>
      <c r="I13" s="31"/>
      <c r="J13" s="31"/>
      <c r="K13" s="31"/>
      <c r="L13" s="99"/>
      <c r="M13" s="106"/>
      <c r="N13" s="102"/>
      <c r="O13" s="86"/>
      <c r="P13" s="86"/>
      <c r="Q13" s="86"/>
    </row>
    <row r="14" spans="1:17" s="6" customFormat="1" ht="24.95" customHeight="1" x14ac:dyDescent="0.15">
      <c r="A14" s="30" t="s">
        <v>21</v>
      </c>
      <c r="B14" s="63"/>
      <c r="C14" s="30"/>
      <c r="D14" s="31"/>
      <c r="E14" s="31"/>
      <c r="F14" s="31"/>
      <c r="G14" s="31"/>
      <c r="H14" s="32"/>
      <c r="I14" s="31"/>
      <c r="J14" s="31"/>
      <c r="K14" s="31"/>
      <c r="L14" s="99"/>
      <c r="M14" s="106"/>
      <c r="N14" s="102"/>
      <c r="O14" s="86"/>
      <c r="P14" s="86"/>
      <c r="Q14" s="86"/>
    </row>
    <row r="15" spans="1:17" s="6" customFormat="1" ht="24.95" customHeight="1" x14ac:dyDescent="0.15">
      <c r="A15" s="30" t="s">
        <v>22</v>
      </c>
      <c r="B15" s="63"/>
      <c r="C15" s="30"/>
      <c r="D15" s="31"/>
      <c r="E15" s="31"/>
      <c r="F15" s="31"/>
      <c r="G15" s="31"/>
      <c r="H15" s="32"/>
      <c r="I15" s="31"/>
      <c r="J15" s="31"/>
      <c r="K15" s="31"/>
      <c r="L15" s="99"/>
      <c r="M15" s="106"/>
      <c r="N15" s="102"/>
      <c r="O15" s="86"/>
      <c r="P15" s="86"/>
      <c r="Q15" s="86"/>
    </row>
    <row r="16" spans="1:17" s="6" customFormat="1" ht="24.95" customHeight="1" x14ac:dyDescent="0.15">
      <c r="A16" s="30" t="s">
        <v>23</v>
      </c>
      <c r="B16" s="63"/>
      <c r="C16" s="30"/>
      <c r="D16" s="31"/>
      <c r="E16" s="31"/>
      <c r="F16" s="31"/>
      <c r="G16" s="31"/>
      <c r="H16" s="32"/>
      <c r="I16" s="31"/>
      <c r="J16" s="31"/>
      <c r="K16" s="31"/>
      <c r="L16" s="99"/>
      <c r="M16" s="106"/>
      <c r="N16" s="102"/>
      <c r="O16" s="86"/>
      <c r="P16" s="86"/>
      <c r="Q16" s="86"/>
    </row>
    <row r="17" spans="1:17" s="6" customFormat="1" ht="24.95" customHeight="1" x14ac:dyDescent="0.15">
      <c r="A17" s="30" t="s">
        <v>24</v>
      </c>
      <c r="B17" s="63"/>
      <c r="C17" s="30"/>
      <c r="D17" s="31"/>
      <c r="E17" s="31"/>
      <c r="F17" s="31"/>
      <c r="G17" s="31"/>
      <c r="H17" s="32"/>
      <c r="I17" s="31"/>
      <c r="J17" s="31"/>
      <c r="K17" s="31"/>
      <c r="L17" s="99"/>
      <c r="M17" s="106"/>
      <c r="N17" s="102"/>
      <c r="O17" s="86"/>
      <c r="P17" s="86"/>
      <c r="Q17" s="86"/>
    </row>
    <row r="18" spans="1:17" s="6" customFormat="1" ht="24.95" customHeight="1" x14ac:dyDescent="0.15">
      <c r="A18" s="30" t="s">
        <v>25</v>
      </c>
      <c r="B18" s="63"/>
      <c r="C18" s="30"/>
      <c r="D18" s="31"/>
      <c r="E18" s="31"/>
      <c r="F18" s="31"/>
      <c r="G18" s="31"/>
      <c r="H18" s="32"/>
      <c r="I18" s="31"/>
      <c r="J18" s="31"/>
      <c r="K18" s="31"/>
      <c r="L18" s="99"/>
      <c r="M18" s="106"/>
      <c r="N18" s="102"/>
      <c r="O18" s="86"/>
      <c r="P18" s="86"/>
      <c r="Q18" s="86"/>
    </row>
    <row r="19" spans="1:17" s="6" customFormat="1" ht="24.95" customHeight="1" thickBot="1" x14ac:dyDescent="0.2">
      <c r="A19" s="33" t="s">
        <v>26</v>
      </c>
      <c r="B19" s="64"/>
      <c r="C19" s="33"/>
      <c r="D19" s="34"/>
      <c r="E19" s="34"/>
      <c r="F19" s="34"/>
      <c r="G19" s="34"/>
      <c r="H19" s="35"/>
      <c r="I19" s="34"/>
      <c r="J19" s="34"/>
      <c r="K19" s="34"/>
      <c r="L19" s="100"/>
      <c r="M19" s="106"/>
      <c r="N19" s="103"/>
      <c r="O19" s="87"/>
      <c r="P19" s="87"/>
      <c r="Q19" s="87"/>
    </row>
    <row r="20" spans="1:17" s="9" customFormat="1" ht="24.95" customHeight="1" thickBot="1" x14ac:dyDescent="0.2">
      <c r="A20" s="25"/>
      <c r="B20" s="65"/>
      <c r="C20" s="26" t="s">
        <v>27</v>
      </c>
      <c r="D20" s="27">
        <f>SUM(D10:D19)</f>
        <v>0</v>
      </c>
      <c r="E20" s="27">
        <f t="shared" ref="E20:G20" si="0">SUM(E10:E19)</f>
        <v>0</v>
      </c>
      <c r="F20" s="27">
        <f t="shared" si="0"/>
        <v>0</v>
      </c>
      <c r="G20" s="27">
        <f t="shared" si="0"/>
        <v>0</v>
      </c>
      <c r="H20" s="18"/>
      <c r="I20" s="28">
        <f>SUM(I10:I19)</f>
        <v>0</v>
      </c>
      <c r="J20" s="28">
        <f t="shared" ref="J20:L20" si="1">SUM(J10:J19)</f>
        <v>0</v>
      </c>
      <c r="K20" s="28">
        <f t="shared" si="1"/>
        <v>0</v>
      </c>
      <c r="L20" s="101">
        <f t="shared" si="1"/>
        <v>0</v>
      </c>
      <c r="M20" s="107"/>
      <c r="N20" s="104">
        <f>SUM(N10:N19)</f>
        <v>0</v>
      </c>
      <c r="O20" s="88">
        <f t="shared" ref="O20:Q20" si="2">SUM(O10:O19)</f>
        <v>0</v>
      </c>
      <c r="P20" s="88">
        <f t="shared" si="2"/>
        <v>0</v>
      </c>
      <c r="Q20" s="88">
        <f t="shared" si="2"/>
        <v>0</v>
      </c>
    </row>
    <row r="21" spans="1:17" s="9" customFormat="1" ht="24.95" customHeight="1" thickTop="1" x14ac:dyDescent="0.15">
      <c r="A21" s="29" t="s">
        <v>41</v>
      </c>
      <c r="B21" s="66" t="s">
        <v>56</v>
      </c>
      <c r="C21" s="29" t="s">
        <v>40</v>
      </c>
      <c r="D21" s="29">
        <v>2020</v>
      </c>
      <c r="E21" s="29">
        <v>2021</v>
      </c>
      <c r="F21" s="29">
        <v>2022</v>
      </c>
      <c r="G21" s="29">
        <v>2023</v>
      </c>
      <c r="H21" s="18"/>
      <c r="I21" s="18"/>
      <c r="J21" s="18"/>
      <c r="K21" s="18"/>
      <c r="L21" s="18"/>
      <c r="M21" s="91"/>
      <c r="N21" s="18"/>
    </row>
    <row r="22" spans="1:17" s="6" customFormat="1" ht="24.95" customHeight="1" x14ac:dyDescent="0.15">
      <c r="A22" s="30" t="s">
        <v>42</v>
      </c>
      <c r="B22" s="63">
        <v>18</v>
      </c>
      <c r="C22" s="30" t="s">
        <v>43</v>
      </c>
      <c r="D22" s="31"/>
      <c r="E22" s="31"/>
      <c r="F22" s="31"/>
      <c r="G22" s="31"/>
      <c r="H22" s="7"/>
      <c r="I22" s="7"/>
      <c r="J22" s="7"/>
      <c r="K22" s="7"/>
      <c r="L22" s="7"/>
      <c r="M22" s="94"/>
      <c r="N22" s="7"/>
    </row>
    <row r="23" spans="1:17" s="6" customFormat="1" ht="24.95" customHeight="1" x14ac:dyDescent="0.15">
      <c r="A23" s="30" t="s">
        <v>44</v>
      </c>
      <c r="B23" s="63">
        <v>18</v>
      </c>
      <c r="C23" s="30" t="s">
        <v>45</v>
      </c>
      <c r="D23" s="31"/>
      <c r="E23" s="31"/>
      <c r="F23" s="31"/>
      <c r="G23" s="31"/>
      <c r="H23" s="7"/>
      <c r="I23" s="7"/>
      <c r="J23" s="7"/>
      <c r="K23" s="7"/>
      <c r="L23" s="7"/>
      <c r="M23" s="94"/>
      <c r="N23" s="7"/>
    </row>
    <row r="24" spans="1:17" s="6" customFormat="1" ht="24.95" customHeight="1" x14ac:dyDescent="0.15">
      <c r="A24" s="30" t="s">
        <v>46</v>
      </c>
      <c r="B24" s="63">
        <v>18</v>
      </c>
      <c r="C24" s="30" t="s">
        <v>47</v>
      </c>
      <c r="D24" s="31"/>
      <c r="E24" s="31"/>
      <c r="F24" s="31"/>
      <c r="G24" s="31"/>
      <c r="H24" s="7"/>
      <c r="I24" s="7"/>
      <c r="J24" s="7"/>
      <c r="K24" s="7"/>
      <c r="L24" s="7"/>
      <c r="M24" s="94"/>
      <c r="N24" s="7"/>
    </row>
    <row r="25" spans="1:17" s="6" customFormat="1" ht="24.95" customHeight="1" x14ac:dyDescent="0.15">
      <c r="A25" s="30" t="s">
        <v>48</v>
      </c>
      <c r="B25" s="63">
        <v>18</v>
      </c>
      <c r="C25" s="30" t="s">
        <v>49</v>
      </c>
      <c r="D25" s="31"/>
      <c r="E25" s="31"/>
      <c r="F25" s="31"/>
      <c r="G25" s="31"/>
      <c r="H25" s="7"/>
      <c r="I25" s="7"/>
      <c r="J25" s="7"/>
      <c r="K25" s="7"/>
      <c r="L25" s="7"/>
      <c r="M25" s="94"/>
      <c r="N25" s="7"/>
    </row>
    <row r="26" spans="1:17" s="6" customFormat="1" ht="24.95" customHeight="1" thickBot="1" x14ac:dyDescent="0.2">
      <c r="A26" s="33" t="s">
        <v>50</v>
      </c>
      <c r="B26" s="64">
        <v>18</v>
      </c>
      <c r="C26" s="33" t="s">
        <v>51</v>
      </c>
      <c r="D26" s="34"/>
      <c r="E26" s="34"/>
      <c r="F26" s="34"/>
      <c r="G26" s="34"/>
      <c r="H26" s="7"/>
      <c r="I26" s="7"/>
      <c r="J26" s="7"/>
      <c r="K26" s="7"/>
      <c r="L26" s="7"/>
      <c r="M26" s="94"/>
      <c r="N26" s="7"/>
    </row>
    <row r="27" spans="1:17" s="9" customFormat="1" ht="24.95" customHeight="1" thickBot="1" x14ac:dyDescent="0.2">
      <c r="A27" s="36"/>
      <c r="B27" s="67"/>
      <c r="C27" s="37" t="s">
        <v>52</v>
      </c>
      <c r="D27" s="38">
        <f>SUM(D22:D26)</f>
        <v>0</v>
      </c>
      <c r="E27" s="38">
        <f t="shared" ref="E27:G27" si="3">SUM(E22:E26)</f>
        <v>0</v>
      </c>
      <c r="F27" s="38">
        <f t="shared" si="3"/>
        <v>0</v>
      </c>
      <c r="G27" s="38">
        <f t="shared" si="3"/>
        <v>0</v>
      </c>
      <c r="H27" s="18"/>
      <c r="I27" s="18"/>
      <c r="J27" s="18"/>
      <c r="K27" s="18"/>
      <c r="L27" s="18"/>
      <c r="M27" s="91"/>
      <c r="N27" s="18"/>
    </row>
    <row r="28" spans="1:17" s="9" customFormat="1" ht="24.95" customHeight="1" thickTop="1" x14ac:dyDescent="0.15">
      <c r="A28" s="115" t="s">
        <v>38</v>
      </c>
      <c r="B28" s="116"/>
      <c r="C28" s="117"/>
      <c r="D28" s="118"/>
      <c r="E28" s="118"/>
      <c r="F28" s="118"/>
      <c r="G28" s="118"/>
      <c r="I28" s="119" t="s">
        <v>1</v>
      </c>
      <c r="J28" s="120"/>
      <c r="K28" s="120"/>
      <c r="L28" s="121"/>
      <c r="M28" s="89"/>
    </row>
    <row r="29" spans="1:17" s="9" customFormat="1" ht="24.95" customHeight="1" x14ac:dyDescent="0.15">
      <c r="A29" s="12" t="s">
        <v>2</v>
      </c>
      <c r="B29" s="68" t="s">
        <v>56</v>
      </c>
      <c r="C29" s="12" t="s">
        <v>54</v>
      </c>
      <c r="D29" s="39"/>
      <c r="E29" s="39"/>
      <c r="F29" s="39"/>
      <c r="G29" s="39"/>
      <c r="I29" s="40">
        <v>2020</v>
      </c>
      <c r="J29" s="40">
        <v>2021</v>
      </c>
      <c r="K29" s="40">
        <v>2022</v>
      </c>
      <c r="L29" s="40">
        <v>2023</v>
      </c>
      <c r="M29" s="95"/>
    </row>
    <row r="30" spans="1:17" s="6" customFormat="1" ht="24.95" customHeight="1" x14ac:dyDescent="0.2">
      <c r="A30" s="30" t="s">
        <v>28</v>
      </c>
      <c r="B30" s="63"/>
      <c r="C30" s="74"/>
      <c r="I30" s="31"/>
      <c r="J30" s="31"/>
      <c r="K30" s="31"/>
      <c r="L30" s="31"/>
      <c r="M30" s="96"/>
    </row>
    <row r="31" spans="1:17" s="6" customFormat="1" ht="24.95" customHeight="1" x14ac:dyDescent="0.2">
      <c r="A31" s="30" t="s">
        <v>29</v>
      </c>
      <c r="B31" s="63"/>
      <c r="C31" s="75"/>
      <c r="I31" s="31"/>
      <c r="J31" s="31"/>
      <c r="K31" s="31"/>
      <c r="L31" s="31"/>
      <c r="M31" s="96"/>
    </row>
    <row r="32" spans="1:17" s="6" customFormat="1" ht="24.95" customHeight="1" x14ac:dyDescent="0.2">
      <c r="A32" s="30" t="s">
        <v>30</v>
      </c>
      <c r="B32" s="63"/>
      <c r="C32" s="76"/>
      <c r="I32" s="31"/>
      <c r="J32" s="31"/>
      <c r="K32" s="31"/>
      <c r="L32" s="31"/>
      <c r="M32" s="96"/>
    </row>
    <row r="33" spans="1:13" s="6" customFormat="1" ht="24.95" customHeight="1" x14ac:dyDescent="0.2">
      <c r="A33" s="30" t="s">
        <v>31</v>
      </c>
      <c r="B33" s="63"/>
      <c r="C33" s="77"/>
      <c r="I33" s="31"/>
      <c r="J33" s="31"/>
      <c r="K33" s="31"/>
      <c r="L33" s="31"/>
      <c r="M33" s="96"/>
    </row>
    <row r="34" spans="1:13" s="6" customFormat="1" ht="24.95" customHeight="1" x14ac:dyDescent="0.2">
      <c r="A34" s="30" t="s">
        <v>32</v>
      </c>
      <c r="B34" s="63"/>
      <c r="C34" s="78"/>
      <c r="I34" s="31"/>
      <c r="J34" s="31"/>
      <c r="K34" s="31"/>
      <c r="L34" s="31"/>
      <c r="M34" s="96"/>
    </row>
    <row r="35" spans="1:13" s="6" customFormat="1" ht="24.95" customHeight="1" x14ac:dyDescent="0.2">
      <c r="A35" s="30" t="s">
        <v>33</v>
      </c>
      <c r="B35" s="63"/>
      <c r="C35" s="79"/>
      <c r="I35" s="31"/>
      <c r="J35" s="31"/>
      <c r="K35" s="31"/>
      <c r="L35" s="31"/>
      <c r="M35" s="96"/>
    </row>
    <row r="36" spans="1:13" s="6" customFormat="1" ht="24.95" customHeight="1" x14ac:dyDescent="0.2">
      <c r="A36" s="30" t="s">
        <v>34</v>
      </c>
      <c r="B36" s="63"/>
      <c r="C36" s="79"/>
      <c r="I36" s="31"/>
      <c r="J36" s="31"/>
      <c r="K36" s="31"/>
      <c r="L36" s="31"/>
      <c r="M36" s="96"/>
    </row>
    <row r="37" spans="1:13" s="6" customFormat="1" ht="24.95" customHeight="1" x14ac:dyDescent="0.2">
      <c r="A37" s="30" t="s">
        <v>35</v>
      </c>
      <c r="B37" s="63"/>
      <c r="C37" s="80"/>
      <c r="I37" s="31"/>
      <c r="J37" s="31"/>
      <c r="K37" s="31"/>
      <c r="L37" s="31"/>
      <c r="M37" s="96"/>
    </row>
    <row r="38" spans="1:13" s="6" customFormat="1" ht="24.95" customHeight="1" x14ac:dyDescent="0.2">
      <c r="A38" s="30" t="s">
        <v>36</v>
      </c>
      <c r="B38" s="63"/>
      <c r="C38" s="80"/>
      <c r="I38" s="31"/>
      <c r="J38" s="31"/>
      <c r="K38" s="31"/>
      <c r="L38" s="31"/>
      <c r="M38" s="96"/>
    </row>
    <row r="39" spans="1:13" s="6" customFormat="1" ht="24.95" customHeight="1" x14ac:dyDescent="0.2">
      <c r="A39" s="30" t="s">
        <v>37</v>
      </c>
      <c r="B39" s="82"/>
      <c r="C39" s="80"/>
      <c r="I39" s="83"/>
      <c r="J39" s="83"/>
      <c r="K39" s="83"/>
      <c r="L39" s="83"/>
      <c r="M39" s="96"/>
    </row>
    <row r="40" spans="1:13" s="6" customFormat="1" ht="24.95" customHeight="1" x14ac:dyDescent="0.2">
      <c r="A40" s="84" t="s">
        <v>59</v>
      </c>
      <c r="B40" s="82"/>
      <c r="C40" s="80"/>
      <c r="I40" s="83"/>
      <c r="J40" s="83"/>
      <c r="K40" s="83"/>
      <c r="L40" s="83"/>
      <c r="M40" s="96"/>
    </row>
    <row r="41" spans="1:13" s="6" customFormat="1" ht="24.95" customHeight="1" x14ac:dyDescent="0.2">
      <c r="A41" s="81" t="s">
        <v>60</v>
      </c>
      <c r="B41" s="82"/>
      <c r="C41" s="80"/>
      <c r="I41" s="83"/>
      <c r="J41" s="83"/>
      <c r="K41" s="83"/>
      <c r="L41" s="83"/>
      <c r="M41" s="96"/>
    </row>
    <row r="42" spans="1:13" s="6" customFormat="1" ht="24.95" customHeight="1" x14ac:dyDescent="0.2">
      <c r="A42" s="81" t="s">
        <v>61</v>
      </c>
      <c r="B42" s="82"/>
      <c r="C42" s="80"/>
      <c r="I42" s="83"/>
      <c r="J42" s="83"/>
      <c r="K42" s="83"/>
      <c r="L42" s="83"/>
      <c r="M42" s="96"/>
    </row>
    <row r="43" spans="1:13" s="6" customFormat="1" ht="24.95" customHeight="1" x14ac:dyDescent="0.2">
      <c r="A43" s="81" t="s">
        <v>62</v>
      </c>
      <c r="B43" s="82"/>
      <c r="C43" s="80"/>
      <c r="I43" s="83"/>
      <c r="J43" s="83"/>
      <c r="K43" s="83"/>
      <c r="L43" s="83"/>
      <c r="M43" s="96"/>
    </row>
    <row r="44" spans="1:13" s="6" customFormat="1" ht="24.95" customHeight="1" x14ac:dyDescent="0.2">
      <c r="A44" s="81" t="s">
        <v>62</v>
      </c>
      <c r="B44" s="82"/>
      <c r="C44" s="80"/>
      <c r="I44" s="83"/>
      <c r="J44" s="83"/>
      <c r="K44" s="83"/>
      <c r="L44" s="83"/>
      <c r="M44" s="96"/>
    </row>
    <row r="45" spans="1:13" s="6" customFormat="1" ht="24.95" customHeight="1" x14ac:dyDescent="0.2">
      <c r="A45" s="81" t="s">
        <v>63</v>
      </c>
      <c r="B45" s="82"/>
      <c r="C45" s="80"/>
      <c r="I45" s="83"/>
      <c r="J45" s="83"/>
      <c r="K45" s="83"/>
      <c r="L45" s="83"/>
      <c r="M45" s="96"/>
    </row>
    <row r="46" spans="1:13" s="6" customFormat="1" ht="24.95" customHeight="1" x14ac:dyDescent="0.2">
      <c r="A46" s="30" t="s">
        <v>64</v>
      </c>
      <c r="B46" s="82"/>
      <c r="C46" s="80"/>
      <c r="I46" s="83"/>
      <c r="J46" s="83"/>
      <c r="K46" s="83"/>
      <c r="L46" s="83"/>
      <c r="M46" s="96"/>
    </row>
    <row r="47" spans="1:13" s="6" customFormat="1" ht="24.95" customHeight="1" thickBot="1" x14ac:dyDescent="0.25">
      <c r="A47" s="30" t="s">
        <v>65</v>
      </c>
      <c r="B47" s="64"/>
      <c r="C47" s="80"/>
      <c r="D47" s="41"/>
      <c r="E47" s="41"/>
      <c r="F47" s="41"/>
      <c r="G47" s="41"/>
      <c r="H47" s="41"/>
      <c r="I47" s="34"/>
      <c r="J47" s="34"/>
      <c r="K47" s="34"/>
      <c r="L47" s="34"/>
      <c r="M47" s="96"/>
    </row>
    <row r="48" spans="1:13" s="9" customFormat="1" ht="24.95" customHeight="1" thickBot="1" x14ac:dyDescent="0.2">
      <c r="A48" s="42"/>
      <c r="B48" s="69"/>
      <c r="C48" s="43" t="s">
        <v>39</v>
      </c>
      <c r="I48" s="44">
        <f>SUM(I30:I47)</f>
        <v>0</v>
      </c>
      <c r="J48" s="44">
        <f t="shared" ref="J48:L48" si="4">SUM(J30:J47)</f>
        <v>0</v>
      </c>
      <c r="K48" s="44">
        <f t="shared" si="4"/>
        <v>0</v>
      </c>
      <c r="L48" s="44">
        <f t="shared" si="4"/>
        <v>0</v>
      </c>
      <c r="M48" s="97"/>
    </row>
    <row r="49" spans="1:13" s="9" customFormat="1" ht="24.95" customHeight="1" thickTop="1" thickBot="1" x14ac:dyDescent="0.2">
      <c r="A49" s="45"/>
      <c r="B49" s="70"/>
      <c r="C49" s="45"/>
      <c r="D49" s="18"/>
      <c r="E49" s="18"/>
      <c r="F49" s="18"/>
      <c r="G49" s="18"/>
      <c r="H49" s="18"/>
      <c r="I49" s="18"/>
      <c r="J49" s="18"/>
      <c r="K49" s="18"/>
      <c r="L49" s="18"/>
      <c r="M49" s="91"/>
    </row>
    <row r="50" spans="1:13" s="9" customFormat="1" ht="24.95" customHeight="1" thickBot="1" x14ac:dyDescent="0.2">
      <c r="A50" s="46"/>
      <c r="B50" s="71"/>
      <c r="C50" s="46" t="s">
        <v>53</v>
      </c>
      <c r="D50" s="47">
        <f>SUM(D20,D27)</f>
        <v>0</v>
      </c>
      <c r="E50" s="47">
        <f t="shared" ref="E50:G50" si="5">SUM(E20,E27)</f>
        <v>0</v>
      </c>
      <c r="F50" s="47">
        <f t="shared" si="5"/>
        <v>0</v>
      </c>
      <c r="G50" s="47">
        <f t="shared" si="5"/>
        <v>0</v>
      </c>
      <c r="H50" s="48"/>
      <c r="I50" s="47">
        <f>SUM(I20,I48)</f>
        <v>0</v>
      </c>
      <c r="J50" s="47">
        <f t="shared" ref="J50:L50" si="6">SUM(J20,J48)</f>
        <v>0</v>
      </c>
      <c r="K50" s="47">
        <f t="shared" si="6"/>
        <v>0</v>
      </c>
      <c r="L50" s="47">
        <f t="shared" si="6"/>
        <v>0</v>
      </c>
      <c r="M50" s="97"/>
    </row>
    <row r="51" spans="1:13" ht="30" customHeight="1" thickTop="1" x14ac:dyDescent="0.15">
      <c r="M51" s="92"/>
    </row>
    <row r="52" spans="1:13" ht="30" customHeight="1" x14ac:dyDescent="0.15">
      <c r="M52" s="92"/>
    </row>
    <row r="53" spans="1:13" ht="30" customHeight="1" x14ac:dyDescent="0.15">
      <c r="M53" s="92"/>
    </row>
    <row r="54" spans="1:13" ht="30" customHeight="1" x14ac:dyDescent="0.15">
      <c r="M54" s="92"/>
    </row>
    <row r="55" spans="1:13" ht="30" customHeight="1" x14ac:dyDescent="0.15">
      <c r="M55" s="92"/>
    </row>
    <row r="56" spans="1:13" ht="30" customHeight="1" x14ac:dyDescent="0.15">
      <c r="M56" s="92"/>
    </row>
    <row r="57" spans="1:13" ht="30" customHeight="1" x14ac:dyDescent="0.15">
      <c r="M57" s="92"/>
    </row>
    <row r="58" spans="1:13" ht="30" customHeight="1" x14ac:dyDescent="0.15"/>
    <row r="59" spans="1:13" ht="30" customHeight="1" x14ac:dyDescent="0.15"/>
    <row r="60" spans="1:13" ht="30" customHeight="1" x14ac:dyDescent="0.15"/>
    <row r="61" spans="1:13" ht="30" customHeight="1" x14ac:dyDescent="0.15"/>
  </sheetData>
  <sheetProtection insertRows="0" selectLockedCells="1"/>
  <mergeCells count="10">
    <mergeCell ref="N8:Q8"/>
    <mergeCell ref="A1:L1"/>
    <mergeCell ref="A6:I6"/>
    <mergeCell ref="J6:L6"/>
    <mergeCell ref="A8:C8"/>
    <mergeCell ref="A28:C28"/>
    <mergeCell ref="D28:G28"/>
    <mergeCell ref="I28:L28"/>
    <mergeCell ref="I8:L8"/>
    <mergeCell ref="D8:G8"/>
  </mergeCells>
  <pageMargins left="0.31496062992125984" right="0.31496062992125984" top="0.39370078740157483" bottom="0.35433070866141736" header="0.39370078740157483" footer="0.51181102362204722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4" sqref="C14"/>
    </sheetView>
  </sheetViews>
  <sheetFormatPr baseColWidth="10" defaultRowHeight="15" x14ac:dyDescent="0.25"/>
  <cols>
    <col min="1" max="1" width="15.42578125" customWidth="1"/>
  </cols>
  <sheetData>
    <row r="1" spans="1:6" x14ac:dyDescent="0.25">
      <c r="A1" t="s">
        <v>10</v>
      </c>
    </row>
    <row r="3" spans="1:6" s="3" customFormat="1" x14ac:dyDescent="0.25">
      <c r="A3" s="3" t="s">
        <v>11</v>
      </c>
      <c r="B3" s="49">
        <v>2000000</v>
      </c>
      <c r="D3" s="55" t="s">
        <v>55</v>
      </c>
      <c r="E3" s="56"/>
      <c r="F3" s="57"/>
    </row>
    <row r="4" spans="1:6" s="4" customFormat="1" x14ac:dyDescent="0.25">
      <c r="A4" s="4" t="s">
        <v>19</v>
      </c>
      <c r="B4" s="4">
        <v>25</v>
      </c>
      <c r="C4" s="4" t="s">
        <v>69</v>
      </c>
    </row>
    <row r="5" spans="1:6" s="4" customFormat="1" x14ac:dyDescent="0.25">
      <c r="A5" s="4" t="s">
        <v>18</v>
      </c>
      <c r="B5" s="5">
        <v>0.03</v>
      </c>
    </row>
    <row r="6" spans="1:6" s="4" customFormat="1" x14ac:dyDescent="0.25"/>
    <row r="7" spans="1:6" s="4" customFormat="1" x14ac:dyDescent="0.25">
      <c r="A7" s="53"/>
      <c r="B7" s="53" t="s">
        <v>14</v>
      </c>
      <c r="C7" s="53" t="s">
        <v>15</v>
      </c>
      <c r="D7" s="53" t="s">
        <v>16</v>
      </c>
      <c r="E7" s="53" t="s">
        <v>17</v>
      </c>
    </row>
    <row r="8" spans="1:6" s="4" customFormat="1" x14ac:dyDescent="0.25">
      <c r="A8" s="4" t="s">
        <v>12</v>
      </c>
      <c r="B8" s="50">
        <f>SUM(($B$3)/$B$4)/2</f>
        <v>40000</v>
      </c>
      <c r="C8" s="50">
        <f>SUM(($B$3)/$B$4)</f>
        <v>80000</v>
      </c>
      <c r="D8" s="50">
        <f t="shared" ref="D8" si="0">SUM(($B$3)/$B$4)</f>
        <v>80000</v>
      </c>
      <c r="E8" s="50">
        <f>SUM(($B$3)/$B$4)</f>
        <v>80000</v>
      </c>
    </row>
    <row r="9" spans="1:6" s="4" customFormat="1" x14ac:dyDescent="0.25">
      <c r="A9" s="4" t="s">
        <v>13</v>
      </c>
      <c r="B9" s="50">
        <f>SUM(($B$3)*$B$5)/2</f>
        <v>30000</v>
      </c>
      <c r="C9" s="50">
        <f>SUM(($B$3-B8)*$B$5)</f>
        <v>58800</v>
      </c>
      <c r="D9" s="50">
        <f>SUM(($B$3-B8-C8)*$B$5)</f>
        <v>56400</v>
      </c>
      <c r="E9" s="50">
        <f>SUM(($B$3-B8-C8-D8)*$B$5)</f>
        <v>54000</v>
      </c>
    </row>
    <row r="10" spans="1:6" s="4" customFormat="1" ht="15.75" thickBot="1" x14ac:dyDescent="0.3">
      <c r="A10" s="54" t="s">
        <v>20</v>
      </c>
      <c r="B10" s="51">
        <f>SUM(B8:B9)</f>
        <v>70000</v>
      </c>
      <c r="C10" s="51">
        <f t="shared" ref="C10:E10" si="1">SUM(C8:C9)</f>
        <v>138800</v>
      </c>
      <c r="D10" s="51">
        <f t="shared" si="1"/>
        <v>136400</v>
      </c>
      <c r="E10" s="52">
        <f t="shared" si="1"/>
        <v>134000</v>
      </c>
    </row>
    <row r="11" spans="1:6" s="4" customFormat="1" ht="15.75" thickTop="1" x14ac:dyDescent="0.25"/>
  </sheetData>
  <sheetProtection select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Tiltak</vt:lpstr>
      <vt:lpstr>Finans</vt:lpstr>
      <vt:lpstr>Ark3</vt:lpstr>
    </vt:vector>
  </TitlesOfParts>
  <Company>Smøla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Torstein Hamnes</cp:lastModifiedBy>
  <cp:lastPrinted>2012-11-13T14:20:38Z</cp:lastPrinted>
  <dcterms:created xsi:type="dcterms:W3CDTF">2012-11-13T11:46:22Z</dcterms:created>
  <dcterms:modified xsi:type="dcterms:W3CDTF">2019-10-22T10:19:33Z</dcterms:modified>
</cp:coreProperties>
</file>